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Deltakere!$A$1:$K$32</definedName>
  </definedNames>
  <calcPr calcId="145621"/>
</workbook>
</file>

<file path=xl/calcChain.xml><?xml version="1.0" encoding="utf-8"?>
<calcChain xmlns="http://schemas.openxmlformats.org/spreadsheetml/2006/main">
  <c r="D6" i="20" l="1"/>
  <c r="D7" i="20"/>
  <c r="D8" i="20"/>
  <c r="D9" i="20"/>
  <c r="D10" i="20"/>
  <c r="D11" i="20"/>
  <c r="D12" i="20"/>
  <c r="D13" i="20"/>
  <c r="D5" i="20"/>
  <c r="H16" i="20" l="1"/>
  <c r="G16" i="20"/>
  <c r="F16" i="20"/>
  <c r="E16" i="20"/>
  <c r="D26" i="20"/>
  <c r="I31" i="20" l="1"/>
  <c r="J31" i="20"/>
  <c r="D29" i="20" l="1"/>
  <c r="D20" i="20" l="1"/>
  <c r="D14" i="20"/>
  <c r="D23" i="20"/>
  <c r="D27" i="20"/>
  <c r="D25" i="20"/>
  <c r="D21" i="20"/>
  <c r="D24" i="20"/>
  <c r="D28" i="20"/>
  <c r="D22" i="20"/>
  <c r="E31" i="20"/>
  <c r="F31" i="20"/>
  <c r="G31" i="20"/>
  <c r="H31" i="20"/>
  <c r="K31" i="20"/>
  <c r="D16" i="20" l="1"/>
  <c r="D31" i="20"/>
</calcChain>
</file>

<file path=xl/sharedStrings.xml><?xml version="1.0" encoding="utf-8"?>
<sst xmlns="http://schemas.openxmlformats.org/spreadsheetml/2006/main" count="62" uniqueCount="53">
  <si>
    <t xml:space="preserve">Holmbakken Johnny </t>
  </si>
  <si>
    <t xml:space="preserve">Mikkelsen Jarle </t>
  </si>
  <si>
    <t xml:space="preserve">Haneborg Petter </t>
  </si>
  <si>
    <t xml:space="preserve">Skatrud Tone </t>
  </si>
  <si>
    <t xml:space="preserve">Austdal Kjellaug </t>
  </si>
  <si>
    <t>Pedersen Kurt</t>
  </si>
  <si>
    <t>Navn 1</t>
  </si>
  <si>
    <t>Navn 2</t>
  </si>
  <si>
    <t>Furuheim Per Ø.</t>
  </si>
  <si>
    <t>Sørensen Bjørn</t>
  </si>
  <si>
    <t>Kveld 1</t>
  </si>
  <si>
    <t>Kveld 3</t>
  </si>
  <si>
    <t>Kveld 2</t>
  </si>
  <si>
    <t>Sum</t>
  </si>
  <si>
    <t>Pulje A</t>
  </si>
  <si>
    <t>Pulje B</t>
  </si>
  <si>
    <t>Olstad, Olav</t>
  </si>
  <si>
    <t>Austdal, Bjørn</t>
  </si>
  <si>
    <t>Kveld 4</t>
  </si>
  <si>
    <t>Kveld 5</t>
  </si>
  <si>
    <t>Reppe Bernt</t>
  </si>
  <si>
    <t>Olsen, Svein M.</t>
  </si>
  <si>
    <t>Heiberg, Gry</t>
  </si>
  <si>
    <t>Ruud, Torbjørn</t>
  </si>
  <si>
    <t>Vermund, Arne</t>
  </si>
  <si>
    <t>Kveld 6</t>
  </si>
  <si>
    <t>Kveld 7</t>
  </si>
  <si>
    <t>Plass nr.</t>
  </si>
  <si>
    <t>Båtstad, Lasse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</si>
  <si>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</si>
  <si>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</si>
  <si>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</si>
  <si>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</si>
  <si>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</si>
  <si>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</si>
  <si>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</si>
  <si>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Richardsson, Keith</t>
  </si>
  <si>
    <t>Stubrud, Sondre</t>
  </si>
  <si>
    <t>Stubrud, Ola</t>
  </si>
  <si>
    <t>Bordal, Sverre</t>
  </si>
  <si>
    <t>Torbjørnsen, Terje</t>
  </si>
  <si>
    <t>Rustestuen, Svein E.</t>
  </si>
  <si>
    <t>Johnstuen, Frode</t>
  </si>
  <si>
    <t>Austdal, Åmund</t>
  </si>
  <si>
    <t>Berg, Egil</t>
  </si>
  <si>
    <t>Krokan, Kari</t>
  </si>
  <si>
    <t>Vinterturneringen - vår 2014 - sammenlagt</t>
  </si>
  <si>
    <t>Gunleifsen, Håkon</t>
  </si>
  <si>
    <t>Leonhardsen, Morten</t>
  </si>
  <si>
    <t>Leonhardsen, Johan</t>
  </si>
  <si>
    <t>Bartnes, Marius</t>
  </si>
  <si>
    <t>Morken, Even</t>
  </si>
  <si>
    <t>Sorken, 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</si>
</sst>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 wrapText="1"/>
    </xf>
    <xf numFmtId="164" fontId="3" fillId="2" borderId="9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14" xfId="1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3" fillId="0" borderId="17" xfId="1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2" xfId="0" applyFont="1" applyBorder="1" applyAlignment="1">
      <alignment wrapText="1"/>
    </xf>
    <xf numFmtId="0" fontId="3" fillId="0" borderId="5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7" fillId="0" borderId="9" xfId="1" applyNumberFormat="1" applyFont="1" applyBorder="1" applyAlignment="1">
      <alignment horizontal="right" wrapText="1"/>
    </xf>
    <xf numFmtId="164" fontId="7" fillId="0" borderId="11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1" fillId="0" borderId="17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0" fillId="0" borderId="6" xfId="0" applyFill="1" applyBorder="1"/>
    <xf numFmtId="164" fontId="8" fillId="0" borderId="11" xfId="1" applyNumberFormat="1" applyFont="1" applyFill="1" applyBorder="1" applyAlignment="1">
      <alignment horizontal="right"/>
    </xf>
    <xf numFmtId="164" fontId="1" fillId="0" borderId="10" xfId="1" applyNumberFormat="1" applyFont="1" applyFill="1" applyBorder="1" applyAlignment="1">
      <alignment horizontal="right"/>
    </xf>
    <xf numFmtId="164" fontId="1" fillId="0" borderId="11" xfId="1" applyNumberFormat="1" applyFont="1" applyBorder="1" applyAlignment="1">
      <alignment horizontal="right" wrapText="1"/>
    </xf>
    <xf numFmtId="164" fontId="1" fillId="0" borderId="9" xfId="1" applyNumberFormat="1" applyFont="1" applyBorder="1" applyAlignment="1">
      <alignment horizontal="right" wrapText="1"/>
    </xf>
    <xf numFmtId="164" fontId="1" fillId="0" borderId="8" xfId="1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/>
    </xf>
    <xf numFmtId="164" fontId="1" fillId="2" borderId="9" xfId="1" applyNumberFormat="1" applyFont="1" applyFill="1" applyBorder="1" applyAlignment="1">
      <alignment horizontal="right" wrapText="1"/>
    </xf>
    <xf numFmtId="164" fontId="1" fillId="2" borderId="8" xfId="1" applyNumberFormat="1" applyFont="1" applyFill="1" applyBorder="1" applyAlignment="1">
      <alignment horizontal="right"/>
    </xf>
    <xf numFmtId="164" fontId="1" fillId="2" borderId="9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20" xfId="1" applyNumberFormat="1" applyFont="1" applyBorder="1" applyAlignment="1">
      <alignment horizontal="right" wrapText="1"/>
    </xf>
    <xf numFmtId="164" fontId="1" fillId="0" borderId="10" xfId="1" applyNumberFormat="1" applyFont="1" applyBorder="1" applyAlignment="1">
      <alignment horizontal="right" wrapText="1"/>
    </xf>
    <xf numFmtId="0" fontId="1" fillId="0" borderId="0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7" fillId="0" borderId="10" xfId="1" applyNumberFormat="1" applyFont="1" applyFill="1" applyBorder="1" applyAlignment="1">
      <alignment horizontal="right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N22" sqref="N22"/>
    </sheetView>
  </sheetViews>
  <sheetFormatPr baseColWidth="10" defaultRowHeight="14.25" outlineLevelRow="1" outlineLevelCol="1" x14ac:dyDescent="0.2"/>
  <cols>
    <col min="1" max="1" width="8.7109375" customWidth="1"/>
    <col min="2" max="2" width="18.42578125" customWidth="1"/>
    <col min="3" max="3" width="18.42578125" style="12" bestFit="1" customWidth="1"/>
    <col min="4" max="4" width="12.7109375" style="12" customWidth="1"/>
    <col min="5" max="5" width="7.42578125" style="13" customWidth="1"/>
    <col min="6" max="8" width="7.85546875" style="12" customWidth="1"/>
    <col min="9" max="11" width="7.85546875" style="12" hidden="1" customWidth="1" outlineLevel="1"/>
    <col min="12" max="12" width="7.7109375" style="1" bestFit="1" customWidth="1" collapsed="1"/>
    <col min="13" max="13" width="7.7109375" style="1" bestFit="1" customWidth="1"/>
    <col min="14" max="15" width="12.85546875" style="2" bestFit="1" customWidth="1"/>
    <col min="16" max="17" width="12.7109375" customWidth="1"/>
    <col min="18" max="18" width="12.85546875" style="1" bestFit="1" customWidth="1"/>
  </cols>
  <sheetData>
    <row r="1" spans="1:18" ht="18" x14ac:dyDescent="0.25">
      <c r="A1" s="15" t="s">
        <v>46</v>
      </c>
      <c r="B1" s="14"/>
      <c r="C1" s="14"/>
      <c r="D1" s="14"/>
      <c r="E1" s="14"/>
    </row>
    <row r="2" spans="1:18" ht="3.75" customHeight="1" x14ac:dyDescent="0.2">
      <c r="L2" s="2"/>
      <c r="M2" s="2"/>
    </row>
    <row r="3" spans="1:18" ht="16.5" thickBot="1" x14ac:dyDescent="0.3">
      <c r="A3" s="21" t="s">
        <v>14</v>
      </c>
      <c r="B3" s="5"/>
      <c r="C3" s="10"/>
      <c r="D3" s="10"/>
      <c r="E3" s="18"/>
      <c r="F3" s="10"/>
      <c r="G3" s="10"/>
      <c r="H3" s="10"/>
      <c r="I3" s="10"/>
      <c r="J3" s="10"/>
      <c r="K3" s="10"/>
      <c r="L3" s="2"/>
      <c r="M3" s="2"/>
    </row>
    <row r="4" spans="1:18" s="3" customFormat="1" ht="25.5" x14ac:dyDescent="0.2">
      <c r="A4" s="46" t="s">
        <v>27</v>
      </c>
      <c r="B4" s="22" t="s">
        <v>6</v>
      </c>
      <c r="C4" s="22" t="s">
        <v>7</v>
      </c>
      <c r="D4" s="25" t="s">
        <v>32</v>
      </c>
      <c r="E4" s="43" t="s">
        <v>10</v>
      </c>
      <c r="F4" s="44" t="s">
        <v>12</v>
      </c>
      <c r="G4" s="43" t="s">
        <v>11</v>
      </c>
      <c r="H4" s="43" t="s">
        <v>18</v>
      </c>
      <c r="I4" s="43" t="s">
        <v>19</v>
      </c>
      <c r="J4" s="43" t="s">
        <v>25</v>
      </c>
      <c r="K4" s="54" t="s">
        <v>26</v>
      </c>
      <c r="L4" s="7"/>
      <c r="M4" s="6"/>
      <c r="N4" s="7"/>
      <c r="O4" s="7"/>
      <c r="P4" s="7"/>
      <c r="Q4" s="7"/>
      <c r="R4" s="7"/>
    </row>
    <row r="5" spans="1:18" ht="12.75" x14ac:dyDescent="0.2">
      <c r="A5" s="26">
        <v>1</v>
      </c>
      <c r="B5" s="81" t="s">
        <v>50</v>
      </c>
      <c r="C5" s="65" t="s">
        <v>51</v>
      </c>
      <c r="D5" s="48">
        <f>SUM(E5:H5)</f>
        <v>227.1</v>
      </c>
      <c r="E5" s="71">
        <v>45.8</v>
      </c>
      <c r="F5" s="70">
        <v>56.3</v>
      </c>
      <c r="G5" s="62">
        <v>70.099999999999994</v>
      </c>
      <c r="H5" s="62">
        <v>54.9</v>
      </c>
      <c r="I5" s="36"/>
      <c r="J5" s="36"/>
      <c r="K5" s="45"/>
      <c r="L5" s="9"/>
      <c r="M5" s="8"/>
      <c r="N5" s="10"/>
      <c r="O5" s="10"/>
      <c r="P5" s="5"/>
      <c r="Q5" s="5"/>
      <c r="R5" s="4"/>
    </row>
    <row r="6" spans="1:18" ht="12.75" x14ac:dyDescent="0.2">
      <c r="A6" s="24">
        <v>2</v>
      </c>
      <c r="B6" s="65" t="s">
        <v>34</v>
      </c>
      <c r="C6" s="16" t="s">
        <v>5</v>
      </c>
      <c r="D6" s="48">
        <f t="shared" ref="D6:D13" si="0">SUM(E6:H6)</f>
        <v>209.20000000000002</v>
      </c>
      <c r="E6" s="71">
        <v>48.8</v>
      </c>
      <c r="F6" s="70">
        <v>56.3</v>
      </c>
      <c r="G6" s="62">
        <v>47.2</v>
      </c>
      <c r="H6" s="62">
        <v>56.9</v>
      </c>
      <c r="I6" s="36"/>
      <c r="J6" s="36"/>
      <c r="K6" s="45"/>
      <c r="L6" s="9"/>
      <c r="M6" s="8"/>
      <c r="N6" s="10"/>
      <c r="O6" s="10"/>
      <c r="P6" s="5"/>
      <c r="Q6" s="5"/>
      <c r="R6" s="4"/>
    </row>
    <row r="7" spans="1:18" ht="12.75" x14ac:dyDescent="0.2">
      <c r="A7" s="26">
        <v>3</v>
      </c>
      <c r="B7" s="65" t="s">
        <v>43</v>
      </c>
      <c r="C7" s="65" t="s">
        <v>44</v>
      </c>
      <c r="D7" s="48">
        <f t="shared" si="0"/>
        <v>206.89999999999998</v>
      </c>
      <c r="E7" s="71">
        <v>58.3</v>
      </c>
      <c r="F7" s="70">
        <v>51.4</v>
      </c>
      <c r="G7" s="62">
        <v>48.6</v>
      </c>
      <c r="H7" s="62">
        <v>48.6</v>
      </c>
      <c r="I7" s="36"/>
      <c r="J7" s="36"/>
      <c r="K7" s="45"/>
      <c r="L7" s="9"/>
      <c r="M7" s="8"/>
      <c r="N7" s="10"/>
      <c r="O7" s="10"/>
      <c r="P7" s="5"/>
      <c r="Q7" s="5"/>
      <c r="R7" s="4"/>
    </row>
    <row r="8" spans="1:18" ht="12.75" x14ac:dyDescent="0.2">
      <c r="A8" s="24">
        <v>4</v>
      </c>
      <c r="B8" s="5" t="s">
        <v>33</v>
      </c>
      <c r="C8" s="84" t="s">
        <v>0</v>
      </c>
      <c r="D8" s="48">
        <f t="shared" si="0"/>
        <v>206.39999999999998</v>
      </c>
      <c r="E8" s="71">
        <v>57.1</v>
      </c>
      <c r="F8" s="70">
        <v>41</v>
      </c>
      <c r="G8" s="62">
        <v>49.3</v>
      </c>
      <c r="H8" s="62">
        <v>59</v>
      </c>
      <c r="I8" s="36"/>
      <c r="J8" s="36"/>
      <c r="K8" s="45"/>
      <c r="L8" s="9"/>
      <c r="M8" s="8"/>
      <c r="N8" s="10"/>
      <c r="O8" s="10"/>
      <c r="P8" s="5"/>
      <c r="Q8" s="5"/>
      <c r="R8" s="4"/>
    </row>
    <row r="9" spans="1:18" ht="12.75" x14ac:dyDescent="0.2">
      <c r="A9" s="26">
        <v>5</v>
      </c>
      <c r="B9" s="19" t="s">
        <v>42</v>
      </c>
      <c r="C9" s="16" t="s">
        <v>9</v>
      </c>
      <c r="D9" s="48">
        <f t="shared" si="0"/>
        <v>205.1</v>
      </c>
      <c r="E9" s="71">
        <v>53</v>
      </c>
      <c r="F9" s="70">
        <v>47.2</v>
      </c>
      <c r="G9" s="62">
        <v>61.8</v>
      </c>
      <c r="H9" s="62">
        <v>43.1</v>
      </c>
      <c r="I9" s="36"/>
      <c r="J9" s="36"/>
      <c r="K9" s="45"/>
      <c r="L9" s="9"/>
      <c r="M9" s="8"/>
      <c r="N9" s="10"/>
      <c r="O9" s="10"/>
      <c r="P9" s="5"/>
      <c r="Q9" s="5"/>
      <c r="R9" s="11"/>
    </row>
    <row r="10" spans="1:18" ht="12.75" x14ac:dyDescent="0.2">
      <c r="A10" s="24">
        <v>6</v>
      </c>
      <c r="B10" s="10" t="s">
        <v>41</v>
      </c>
      <c r="C10" s="17" t="s">
        <v>24</v>
      </c>
      <c r="D10" s="48">
        <f t="shared" si="0"/>
        <v>203.60000000000002</v>
      </c>
      <c r="E10" s="71">
        <v>41.1</v>
      </c>
      <c r="F10" s="70">
        <v>63.2</v>
      </c>
      <c r="G10" s="70">
        <v>52.8</v>
      </c>
      <c r="H10" s="62">
        <v>46.5</v>
      </c>
      <c r="I10" s="36"/>
      <c r="J10" s="36"/>
      <c r="K10" s="45"/>
      <c r="L10" s="9"/>
      <c r="M10" s="8"/>
      <c r="N10" s="10"/>
      <c r="O10" s="10"/>
      <c r="P10" s="5"/>
      <c r="Q10" s="5"/>
      <c r="R10" s="4"/>
    </row>
    <row r="11" spans="1:18" ht="12.75" x14ac:dyDescent="0.2">
      <c r="A11" s="26">
        <v>7</v>
      </c>
      <c r="B11" s="10" t="s">
        <v>31</v>
      </c>
      <c r="C11" s="19" t="s">
        <v>30</v>
      </c>
      <c r="D11" s="48">
        <f t="shared" si="0"/>
        <v>193.89999999999998</v>
      </c>
      <c r="E11" s="71">
        <v>57.1</v>
      </c>
      <c r="F11" s="70">
        <v>40.299999999999997</v>
      </c>
      <c r="G11" s="70">
        <v>45.8</v>
      </c>
      <c r="H11" s="62">
        <v>50.7</v>
      </c>
      <c r="I11" s="36"/>
      <c r="J11" s="36"/>
      <c r="K11" s="45"/>
      <c r="L11" s="9"/>
      <c r="M11" s="8"/>
      <c r="N11" s="10"/>
      <c r="O11" s="10"/>
      <c r="P11" s="5"/>
      <c r="Q11" s="5"/>
      <c r="R11" s="4"/>
    </row>
    <row r="12" spans="1:18" ht="12.75" x14ac:dyDescent="0.2">
      <c r="A12" s="24">
        <v>8</v>
      </c>
      <c r="B12" s="81" t="s">
        <v>1</v>
      </c>
      <c r="C12" s="65" t="s">
        <v>16</v>
      </c>
      <c r="D12" s="48">
        <f t="shared" si="0"/>
        <v>170.7</v>
      </c>
      <c r="E12" s="62">
        <v>38.700000000000003</v>
      </c>
      <c r="F12" s="70">
        <v>53.5</v>
      </c>
      <c r="G12" s="62">
        <v>37.5</v>
      </c>
      <c r="H12" s="62">
        <v>41</v>
      </c>
      <c r="I12" s="36"/>
      <c r="J12" s="36"/>
      <c r="K12" s="45"/>
      <c r="M12" s="8"/>
      <c r="N12" s="10"/>
      <c r="O12" s="10"/>
      <c r="P12" s="5"/>
      <c r="Q12" s="5"/>
      <c r="R12" s="4"/>
    </row>
    <row r="13" spans="1:18" ht="12.75" x14ac:dyDescent="0.2">
      <c r="A13" s="26">
        <v>9</v>
      </c>
      <c r="B13" s="19" t="s">
        <v>28</v>
      </c>
      <c r="C13" s="10" t="s">
        <v>35</v>
      </c>
      <c r="D13" s="48">
        <f t="shared" si="0"/>
        <v>167.1</v>
      </c>
      <c r="E13" s="61">
        <v>40</v>
      </c>
      <c r="F13" s="70">
        <v>41</v>
      </c>
      <c r="G13" s="62">
        <v>36.799999999999997</v>
      </c>
      <c r="H13" s="62">
        <v>49.3</v>
      </c>
      <c r="I13" s="36"/>
      <c r="J13" s="36"/>
      <c r="K13" s="45"/>
      <c r="L13" s="9"/>
      <c r="M13" s="8"/>
      <c r="N13" s="10"/>
      <c r="O13" s="10"/>
      <c r="P13" s="5"/>
      <c r="Q13" s="5"/>
      <c r="R13" s="4"/>
    </row>
    <row r="14" spans="1:18" ht="13.5" hidden="1" outlineLevel="1" thickBot="1" x14ac:dyDescent="0.25">
      <c r="A14" s="55">
        <v>10</v>
      </c>
      <c r="B14" s="68"/>
      <c r="C14" s="67"/>
      <c r="D14" s="56">
        <f t="shared" ref="D14" si="1">SUM(E14:K14)</f>
        <v>0</v>
      </c>
      <c r="E14" s="72"/>
      <c r="F14" s="73"/>
      <c r="G14" s="72"/>
      <c r="H14" s="74"/>
      <c r="I14" s="58"/>
      <c r="J14" s="58"/>
      <c r="K14" s="59"/>
      <c r="L14" s="9"/>
      <c r="M14" s="8"/>
      <c r="N14" s="10"/>
      <c r="O14" s="10"/>
      <c r="P14" s="5"/>
      <c r="Q14" s="5"/>
      <c r="R14" s="4"/>
    </row>
    <row r="15" spans="1:18" ht="14.25" customHeight="1" collapsed="1" thickBot="1" x14ac:dyDescent="0.25">
      <c r="A15" s="27"/>
      <c r="B15" s="28"/>
      <c r="C15" s="29"/>
      <c r="D15" s="49"/>
      <c r="E15" s="75"/>
      <c r="F15" s="76"/>
      <c r="G15" s="77"/>
      <c r="H15" s="77"/>
      <c r="I15" s="38"/>
      <c r="J15" s="38"/>
      <c r="K15" s="39"/>
      <c r="L15" s="9"/>
      <c r="M15" s="8"/>
      <c r="N15" s="10"/>
      <c r="O15" s="10"/>
      <c r="P15" s="5"/>
      <c r="Q15" s="5"/>
      <c r="R15" s="4"/>
    </row>
    <row r="16" spans="1:18" ht="13.5" thickBot="1" x14ac:dyDescent="0.25">
      <c r="A16" s="20"/>
      <c r="C16" s="47" t="s">
        <v>13</v>
      </c>
      <c r="D16" s="50">
        <f t="shared" ref="D16:H16" si="2">SUM(D5:D15)</f>
        <v>1790.0000000000002</v>
      </c>
      <c r="E16" s="66">
        <f t="shared" si="2"/>
        <v>439.90000000000003</v>
      </c>
      <c r="F16" s="66">
        <f t="shared" si="2"/>
        <v>450.2</v>
      </c>
      <c r="G16" s="66">
        <f t="shared" si="2"/>
        <v>449.90000000000003</v>
      </c>
      <c r="H16" s="66">
        <f t="shared" si="2"/>
        <v>450</v>
      </c>
      <c r="I16" s="41"/>
      <c r="J16" s="41"/>
      <c r="K16" s="40"/>
      <c r="L16" s="9"/>
      <c r="M16" s="8"/>
      <c r="N16" s="10"/>
      <c r="O16" s="10"/>
      <c r="P16" s="5"/>
      <c r="Q16" s="5"/>
      <c r="R16" s="4"/>
    </row>
    <row r="17" spans="1:18" ht="6" customHeight="1" x14ac:dyDescent="0.2">
      <c r="A17" s="17"/>
      <c r="B17" s="17"/>
      <c r="C17" s="8"/>
      <c r="D17" s="8"/>
      <c r="E17" s="78"/>
      <c r="F17" s="78"/>
      <c r="G17" s="78"/>
      <c r="H17" s="78"/>
      <c r="I17" s="8"/>
      <c r="J17" s="8"/>
      <c r="K17" s="8"/>
      <c r="L17" s="8"/>
      <c r="M17" s="8"/>
      <c r="N17" s="10"/>
      <c r="O17" s="10"/>
      <c r="P17" s="5"/>
      <c r="Q17" s="5"/>
      <c r="R17" s="4"/>
    </row>
    <row r="18" spans="1:18" ht="16.5" thickBot="1" x14ac:dyDescent="0.3">
      <c r="A18" s="21" t="s">
        <v>15</v>
      </c>
      <c r="B18" s="17"/>
      <c r="C18" s="8"/>
      <c r="D18" s="8"/>
      <c r="E18" s="78"/>
      <c r="F18" s="78"/>
      <c r="G18" s="78"/>
      <c r="H18" s="78"/>
      <c r="I18" s="8"/>
      <c r="J18" s="8"/>
      <c r="K18" s="8"/>
      <c r="L18" s="8"/>
      <c r="M18" s="8"/>
      <c r="N18" s="10"/>
      <c r="O18" s="10"/>
      <c r="P18" s="5"/>
      <c r="Q18" s="5"/>
      <c r="R18" s="4"/>
    </row>
    <row r="19" spans="1:18" s="3" customFormat="1" ht="27" customHeight="1" x14ac:dyDescent="0.2">
      <c r="A19" s="46" t="s">
        <v>27</v>
      </c>
      <c r="B19" s="22" t="s">
        <v>6</v>
      </c>
      <c r="C19" s="22" t="s">
        <v>7</v>
      </c>
      <c r="D19" s="42" t="s">
        <v>32</v>
      </c>
      <c r="E19" s="43" t="s">
        <v>10</v>
      </c>
      <c r="F19" s="44" t="s">
        <v>12</v>
      </c>
      <c r="G19" s="43" t="s">
        <v>11</v>
      </c>
      <c r="H19" s="43" t="s">
        <v>18</v>
      </c>
      <c r="I19" s="43"/>
      <c r="J19" s="43"/>
      <c r="K19" s="54"/>
      <c r="N19" s="7"/>
      <c r="O19" s="7"/>
      <c r="P19" s="7"/>
      <c r="Q19" s="7"/>
      <c r="R19" s="7"/>
    </row>
    <row r="20" spans="1:18" ht="12.75" x14ac:dyDescent="0.2">
      <c r="A20" s="23">
        <v>1</v>
      </c>
      <c r="B20" s="19" t="s">
        <v>17</v>
      </c>
      <c r="C20" s="10" t="s">
        <v>23</v>
      </c>
      <c r="D20" s="48">
        <f>SUM(E20:K20)</f>
        <v>230.1</v>
      </c>
      <c r="E20" s="79">
        <v>58.9</v>
      </c>
      <c r="F20" s="70">
        <v>61.1</v>
      </c>
      <c r="G20" s="62">
        <v>63.7</v>
      </c>
      <c r="H20" s="62">
        <v>46.4</v>
      </c>
      <c r="I20" s="36"/>
      <c r="J20" s="36"/>
      <c r="K20" s="45"/>
      <c r="N20" s="10"/>
      <c r="O20" s="10"/>
      <c r="P20" s="5"/>
      <c r="Q20" s="5"/>
      <c r="R20" s="4"/>
    </row>
    <row r="21" spans="1:18" ht="12.75" x14ac:dyDescent="0.2">
      <c r="A21" s="23">
        <v>2</v>
      </c>
      <c r="B21" s="17" t="s">
        <v>2</v>
      </c>
      <c r="C21" s="16" t="s">
        <v>22</v>
      </c>
      <c r="D21" s="51">
        <f>SUM(E21:K21)</f>
        <v>223.89999999999998</v>
      </c>
      <c r="E21" s="62">
        <v>53</v>
      </c>
      <c r="F21" s="70">
        <v>60.2</v>
      </c>
      <c r="G21" s="62">
        <v>44</v>
      </c>
      <c r="H21" s="62">
        <v>66.7</v>
      </c>
      <c r="I21" s="35"/>
      <c r="J21" s="35"/>
      <c r="K21" s="45"/>
      <c r="L21" s="9"/>
      <c r="M21" s="8"/>
      <c r="N21" s="10"/>
      <c r="O21" s="10"/>
      <c r="P21" s="5"/>
      <c r="Q21" s="5"/>
      <c r="R21" s="4"/>
    </row>
    <row r="22" spans="1:18" ht="12.75" x14ac:dyDescent="0.2">
      <c r="A22" s="23">
        <v>3</v>
      </c>
      <c r="B22" s="19" t="s">
        <v>38</v>
      </c>
      <c r="C22" s="16" t="s">
        <v>37</v>
      </c>
      <c r="D22" s="51">
        <f>SUM(E22:K22)</f>
        <v>213.4</v>
      </c>
      <c r="E22" s="71">
        <v>57.7</v>
      </c>
      <c r="F22" s="70">
        <v>59.7</v>
      </c>
      <c r="G22" s="70">
        <v>56</v>
      </c>
      <c r="H22" s="85">
        <v>40</v>
      </c>
      <c r="I22" s="70"/>
      <c r="J22" s="62"/>
      <c r="K22" s="45"/>
      <c r="L22" s="9"/>
      <c r="M22" s="8"/>
      <c r="N22" s="10"/>
      <c r="O22" s="10"/>
      <c r="P22" s="5"/>
      <c r="Q22" s="5"/>
      <c r="R22" s="4"/>
    </row>
    <row r="23" spans="1:18" ht="12.75" x14ac:dyDescent="0.2">
      <c r="A23" s="23">
        <v>4</v>
      </c>
      <c r="B23" s="19" t="s">
        <v>39</v>
      </c>
      <c r="C23" s="10" t="s">
        <v>40</v>
      </c>
      <c r="D23" s="51">
        <f>SUM(E23:K23)</f>
        <v>202.4</v>
      </c>
      <c r="E23" s="71">
        <v>39.9</v>
      </c>
      <c r="F23" s="70">
        <v>56</v>
      </c>
      <c r="G23" s="62">
        <v>57.1</v>
      </c>
      <c r="H23" s="71">
        <v>49.4</v>
      </c>
      <c r="I23" s="37"/>
      <c r="J23" s="61"/>
      <c r="K23" s="45"/>
      <c r="L23" s="9"/>
      <c r="M23" s="8"/>
      <c r="N23" s="10"/>
      <c r="O23" s="10"/>
      <c r="P23" s="5"/>
      <c r="Q23" s="5"/>
      <c r="R23" s="4"/>
    </row>
    <row r="24" spans="1:18" ht="12.75" x14ac:dyDescent="0.2">
      <c r="A24" s="23">
        <v>5</v>
      </c>
      <c r="B24" s="16" t="s">
        <v>4</v>
      </c>
      <c r="C24" s="63" t="s">
        <v>45</v>
      </c>
      <c r="D24" s="51">
        <f>SUM(E24:K24)</f>
        <v>193.9</v>
      </c>
      <c r="E24" s="80">
        <v>55.4</v>
      </c>
      <c r="F24" s="70">
        <v>43.1</v>
      </c>
      <c r="G24" s="61">
        <v>40</v>
      </c>
      <c r="H24" s="62">
        <v>55.4</v>
      </c>
      <c r="I24" s="36"/>
      <c r="J24" s="37"/>
      <c r="K24" s="45"/>
      <c r="L24" s="9"/>
      <c r="M24" s="8"/>
      <c r="N24" s="10"/>
      <c r="O24" s="10"/>
      <c r="P24" s="5"/>
      <c r="Q24" s="5"/>
      <c r="R24" s="4"/>
    </row>
    <row r="25" spans="1:18" ht="12.75" x14ac:dyDescent="0.2">
      <c r="A25" s="23">
        <v>6</v>
      </c>
      <c r="B25" s="19" t="s">
        <v>8</v>
      </c>
      <c r="C25" s="16" t="s">
        <v>3</v>
      </c>
      <c r="D25" s="51">
        <f>SUM(E25:K25)</f>
        <v>184.9</v>
      </c>
      <c r="E25" s="61">
        <v>40</v>
      </c>
      <c r="F25" s="70">
        <v>47.2</v>
      </c>
      <c r="G25" s="62">
        <v>42.3</v>
      </c>
      <c r="H25" s="62">
        <v>55.4</v>
      </c>
      <c r="I25" s="62"/>
      <c r="J25" s="36"/>
      <c r="K25" s="45"/>
      <c r="L25" s="9"/>
      <c r="M25" s="8"/>
      <c r="N25" s="10"/>
      <c r="O25" s="10"/>
      <c r="P25" s="5"/>
      <c r="Q25" s="5"/>
      <c r="R25" s="4"/>
    </row>
    <row r="26" spans="1:18" ht="12.75" x14ac:dyDescent="0.2">
      <c r="A26" s="23">
        <v>7</v>
      </c>
      <c r="B26" s="81" t="s">
        <v>47</v>
      </c>
      <c r="C26" s="63" t="s">
        <v>52</v>
      </c>
      <c r="D26" s="48">
        <f>SUM(E26:K26)</f>
        <v>183.20000000000002</v>
      </c>
      <c r="E26" s="71">
        <v>47</v>
      </c>
      <c r="F26" s="70">
        <v>52.8</v>
      </c>
      <c r="G26" s="71">
        <v>56</v>
      </c>
      <c r="H26" s="62">
        <v>27.4</v>
      </c>
      <c r="I26" s="36"/>
      <c r="J26" s="69"/>
      <c r="K26" s="45"/>
      <c r="L26" s="9"/>
      <c r="M26" s="8"/>
      <c r="N26" s="10"/>
      <c r="O26" s="10"/>
      <c r="P26" s="5"/>
      <c r="Q26" s="5"/>
      <c r="R26" s="4"/>
    </row>
    <row r="27" spans="1:18" ht="12.75" x14ac:dyDescent="0.2">
      <c r="A27" s="23">
        <v>8</v>
      </c>
      <c r="B27" s="19" t="s">
        <v>36</v>
      </c>
      <c r="C27" s="10" t="s">
        <v>29</v>
      </c>
      <c r="D27" s="48">
        <f>SUM(E27:K27)</f>
        <v>182.6</v>
      </c>
      <c r="E27" s="71">
        <v>47</v>
      </c>
      <c r="F27" s="70">
        <v>48.1</v>
      </c>
      <c r="G27" s="71">
        <v>35.1</v>
      </c>
      <c r="H27" s="62">
        <v>52.4</v>
      </c>
      <c r="I27" s="35"/>
      <c r="J27" s="35"/>
      <c r="K27" s="64"/>
      <c r="L27" s="9"/>
      <c r="M27" s="8"/>
      <c r="N27" s="10"/>
      <c r="O27" s="10"/>
      <c r="P27" s="5"/>
      <c r="Q27" s="5"/>
      <c r="R27" s="4"/>
    </row>
    <row r="28" spans="1:18" ht="12.75" x14ac:dyDescent="0.2">
      <c r="A28" s="23">
        <v>9</v>
      </c>
      <c r="B28" s="17" t="s">
        <v>21</v>
      </c>
      <c r="C28" s="16" t="s">
        <v>20</v>
      </c>
      <c r="D28" s="48">
        <f>SUM(E28:K28)</f>
        <v>178.3</v>
      </c>
      <c r="E28" s="62">
        <v>41.1</v>
      </c>
      <c r="F28" s="80">
        <v>44.4</v>
      </c>
      <c r="G28" s="62">
        <v>45.8</v>
      </c>
      <c r="H28" s="62">
        <v>47</v>
      </c>
      <c r="I28" s="35"/>
      <c r="J28" s="35"/>
      <c r="K28" s="64"/>
      <c r="L28" s="9"/>
      <c r="M28" s="8"/>
      <c r="N28" s="10"/>
      <c r="O28" s="10"/>
      <c r="P28" s="5"/>
      <c r="Q28" s="5"/>
      <c r="R28" s="4"/>
    </row>
    <row r="29" spans="1:18" ht="13.5" hidden="1" outlineLevel="1" thickBot="1" x14ac:dyDescent="0.25">
      <c r="A29" s="83">
        <v>10</v>
      </c>
      <c r="B29" s="82" t="s">
        <v>48</v>
      </c>
      <c r="C29" s="82" t="s">
        <v>49</v>
      </c>
      <c r="D29" s="56">
        <f t="shared" ref="D29" si="3">SUM(E29:K29)</f>
        <v>107.3</v>
      </c>
      <c r="E29" s="60">
        <v>40</v>
      </c>
      <c r="F29" s="57">
        <v>27.3</v>
      </c>
      <c r="G29" s="60">
        <v>40</v>
      </c>
      <c r="H29" s="58"/>
      <c r="I29" s="57"/>
      <c r="J29" s="57"/>
      <c r="K29" s="59"/>
      <c r="L29" s="9"/>
      <c r="M29" s="8"/>
      <c r="N29" s="10"/>
      <c r="O29" s="10"/>
      <c r="P29" s="5"/>
      <c r="Q29" s="5"/>
      <c r="R29" s="4"/>
    </row>
    <row r="30" spans="1:18" ht="12" customHeight="1" collapsed="1" thickBot="1" x14ac:dyDescent="0.25">
      <c r="A30" s="30"/>
      <c r="B30" s="31"/>
      <c r="C30" s="29"/>
      <c r="D30" s="52"/>
      <c r="E30" s="34"/>
      <c r="F30" s="32"/>
      <c r="G30" s="33"/>
      <c r="H30" s="33"/>
      <c r="I30" s="32"/>
      <c r="J30" s="32"/>
      <c r="K30" s="32"/>
      <c r="L30" s="9"/>
      <c r="M30" s="8"/>
      <c r="N30" s="10"/>
      <c r="O30" s="10"/>
      <c r="P30" s="5"/>
      <c r="Q30" s="5"/>
      <c r="R30" s="4"/>
    </row>
    <row r="31" spans="1:18" ht="15" thickBot="1" x14ac:dyDescent="0.25">
      <c r="A31" s="19"/>
      <c r="B31" s="19"/>
      <c r="C31" s="47" t="s">
        <v>13</v>
      </c>
      <c r="D31" s="56">
        <f t="shared" ref="D31:K31" si="4">SUM(D20:D30)</f>
        <v>1900</v>
      </c>
      <c r="E31" s="66">
        <f t="shared" si="4"/>
        <v>480.00000000000006</v>
      </c>
      <c r="F31" s="66">
        <f t="shared" si="4"/>
        <v>499.90000000000003</v>
      </c>
      <c r="G31" s="66">
        <f t="shared" si="4"/>
        <v>480</v>
      </c>
      <c r="H31" s="66">
        <f t="shared" si="4"/>
        <v>440.09999999999991</v>
      </c>
      <c r="I31" s="66">
        <f t="shared" ref="I31:J31" si="5">SUM(I20:I30)</f>
        <v>0</v>
      </c>
      <c r="J31" s="66">
        <f t="shared" si="5"/>
        <v>0</v>
      </c>
      <c r="K31" s="66">
        <f t="shared" si="4"/>
        <v>0</v>
      </c>
    </row>
    <row r="32" spans="1:18" x14ac:dyDescent="0.2">
      <c r="D32" s="53"/>
    </row>
  </sheetData>
  <sortState ref="B20:H28">
    <sortCondition descending="1" ref="D20:D28"/>
  </sortState>
  <phoneticPr fontId="0" type="noConversion"/>
  <printOptions gridLines="1"/>
  <pageMargins left="0.27559055118110237" right="0.31496062992125984" top="0.78740157480314965" bottom="0.78740157480314965" header="0.31496062992125984" footer="0.31496062992125984"/>
  <pageSetup paperSize="9" scale="105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2014-03-11T07:49:00Z</cp:lastPrinted>
  <dcterms:created xsi:type="dcterms:W3CDTF">2010-04-12T15:20:26Z</dcterms:created>
  <dcterms:modified xsi:type="dcterms:W3CDTF">2014-03-25T07:10:47Z</dcterms:modified>
</cp:coreProperties>
</file>